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orzhakAH\Desktop\ОВЧ\ГОСПРОГРАММА\ОТЧЕТЫ\2022\ГОДОВОЙ\"/>
    </mc:Choice>
  </mc:AlternateContent>
  <bookViews>
    <workbookView xWindow="360" yWindow="90" windowWidth="13395" windowHeight="11835"/>
  </bookViews>
  <sheets>
    <sheet name="приложение 4" sheetId="3" r:id="rId1"/>
  </sheets>
  <definedNames>
    <definedName name="_xlnm.Print_Area" localSheetId="0">'приложение 4'!$A$1:$N$44</definedName>
  </definedNames>
  <calcPr calcId="152511"/>
</workbook>
</file>

<file path=xl/calcChain.xml><?xml version="1.0" encoding="utf-8"?>
<calcChain xmlns="http://schemas.openxmlformats.org/spreadsheetml/2006/main">
  <c r="I27" i="3" l="1"/>
  <c r="C27" i="3"/>
  <c r="C38" i="3" l="1"/>
  <c r="K38" i="3" l="1"/>
  <c r="I38" i="3"/>
  <c r="I44" i="3" s="1"/>
  <c r="H38" i="3"/>
  <c r="G38" i="3"/>
  <c r="F38" i="3"/>
  <c r="E38" i="3"/>
  <c r="D38" i="3"/>
  <c r="B38" i="3"/>
  <c r="M27" i="3"/>
  <c r="L27" i="3"/>
  <c r="K27" i="3"/>
  <c r="J27" i="3"/>
  <c r="H27" i="3"/>
  <c r="G27" i="3"/>
  <c r="F27" i="3"/>
  <c r="E27" i="3"/>
  <c r="D27" i="3"/>
  <c r="B27" i="3"/>
  <c r="C17" i="3" l="1"/>
  <c r="C44" i="3" s="1"/>
  <c r="B17" i="3"/>
  <c r="J33" i="3" l="1"/>
  <c r="H33" i="3"/>
  <c r="G33" i="3"/>
  <c r="F33" i="3"/>
  <c r="E33" i="3"/>
  <c r="L17" i="3"/>
  <c r="I17" i="3"/>
  <c r="H17" i="3"/>
  <c r="G17" i="3"/>
  <c r="G44" i="3" s="1"/>
  <c r="F17" i="3"/>
  <c r="F44" i="3" s="1"/>
  <c r="E17" i="3"/>
  <c r="D17" i="3"/>
  <c r="B44" i="3" l="1"/>
  <c r="K44" i="3"/>
  <c r="J44" i="3"/>
  <c r="H44" i="3"/>
  <c r="D44" i="3"/>
</calcChain>
</file>

<file path=xl/sharedStrings.xml><?xml version="1.0" encoding="utf-8"?>
<sst xmlns="http://schemas.openxmlformats.org/spreadsheetml/2006/main" count="86" uniqueCount="79">
  <si>
    <t>к Порядку разработки, реализации</t>
  </si>
  <si>
    <t>и оценки эффективности</t>
  </si>
  <si>
    <t>государственных программ</t>
  </si>
  <si>
    <t>Республики Тыва</t>
  </si>
  <si>
    <t>-</t>
  </si>
  <si>
    <t>тыс. руб.</t>
  </si>
  <si>
    <t>ИНФОРМАЦИЯ</t>
  </si>
  <si>
    <t xml:space="preserve">о ходе реализации государственной программы </t>
  </si>
  <si>
    <t>Наименование</t>
  </si>
  <si>
    <t>мероприятия</t>
  </si>
  <si>
    <t>(объекта)</t>
  </si>
  <si>
    <t>Объемы финансирования (тыс. рублей)</t>
  </si>
  <si>
    <t>Фактический резуль­тат выполнения меро­приятий (в отчетном периоде и нарастаю­щим итогом с начала года)*</t>
  </si>
  <si>
    <t>всего</t>
  </si>
  <si>
    <t>федераль­ный</t>
  </si>
  <si>
    <t>бюджет</t>
  </si>
  <si>
    <t>республиканский бюджет</t>
  </si>
  <si>
    <t>местные</t>
  </si>
  <si>
    <t>бюджеты</t>
  </si>
  <si>
    <t>внебюджет­ные источ­ники</t>
  </si>
  <si>
    <t>план</t>
  </si>
  <si>
    <t>факт</t>
  </si>
  <si>
    <t>утверждено на год Законом Республики Тыва о республтканском бюджете</t>
  </si>
  <si>
    <t>предусмотрено программой</t>
  </si>
  <si>
    <t>предусмотрено уточненной бюджетной росписью на отчетный период</t>
  </si>
  <si>
    <t>исполнено(кассовые расходы)</t>
  </si>
  <si>
    <t>Приложение № 4</t>
  </si>
  <si>
    <t xml:space="preserve">Мероприятие 1. Развитие правового воспитания подрастающего поколения
</t>
  </si>
  <si>
    <t xml:space="preserve">1.1. Проведение в образовательных и иных организациях Республики Тыва, в которых обучаются (содержатся) несовершеннолетние, профилактических бесед, лекций с привлечением сотрудников органов внутренних дел, юстиции, территориальных органов федеральных органов исполнительной власти в Республике Тыва
</t>
  </si>
  <si>
    <t xml:space="preserve">1.2.3. ко Дню юриста:
1) конкурс видеороликов среди учащихся 8 - 11 классов образовательных организаций;
2) конкурс "Лучший по профессии юрист"
</t>
  </si>
  <si>
    <t xml:space="preserve">1.3. Проведение ежегодного конкурса среди студентов образовательных организаций высшего и среднего профессионального образования на звание "Начинающий юрист - достойная смена"
</t>
  </si>
  <si>
    <t xml:space="preserve">1.5. Заключение договоров о сотрудничестве, проведении систематической работы в учебных заведениях по повышению правовой грамотности молодежи между департаментом образования мэрии г. Кызыла и территориальными управлениями федеральных правоохранительных органов
</t>
  </si>
  <si>
    <t xml:space="preserve">1.6. Оформление кабинетов общественных дисциплин в образовательных организациях уголками правовых знаний, информационными стендами и плакатами по правовой тематике
</t>
  </si>
  <si>
    <t xml:space="preserve">Мероприятие 2. Участие органов исполнительной власти Республики Тыва, органов местного самоуправления муниципальных образований Республики Тыва в правовом просвещении населения
</t>
  </si>
  <si>
    <t xml:space="preserve">2.1. Организация и проведение правовой учебы среди юристов органов исполнительной власти Республики Тыва, юристов подведомственных учреждений в рамках семинара-совещания "Правовой час"
</t>
  </si>
  <si>
    <t xml:space="preserve">2.2. Организация обучающих семинаров-совещаний с главами местных администраций поселений и муниципальных районов, руководителями муниципальных образований и специально уполномоченными должностными лицами местного самоуправления поселений и муниципальных районов по вопросам реализации переданных государственных полномочий Республики Тыва
</t>
  </si>
  <si>
    <t xml:space="preserve">2.3. Осуществление выездов представителей органов исполнительной власти Республики Тыва в районы Республики Тыва с целью оказания юридической помощи органам местного самоуправления, гражданам по курируемым отраслям
</t>
  </si>
  <si>
    <t xml:space="preserve">2.4. Организация обучения сотрудников и пользователей библиотеки поиску правовой информации в правовой системе "КонсультантПлюс", расширение круга пользователей и увеличение числа лиц, пользующихся данной правовой системой
</t>
  </si>
  <si>
    <t xml:space="preserve">Мероприятие 3. Правовое информирование населения Республики Тыва
</t>
  </si>
  <si>
    <t xml:space="preserve">3.3. Создание и транслирование социальных роликов по правовой тематике в средствах массовой информации
</t>
  </si>
  <si>
    <t xml:space="preserve">3.4. Организация выступлений на телевидении и радио с целью правового просвещения населения Республики Тыва
</t>
  </si>
  <si>
    <t xml:space="preserve">3.5. Организация и выпуск в газетах "Тувинская правда", "Шын" правовых рубрик (разделов) по наиболее актуальным правовым вопросам
</t>
  </si>
  <si>
    <t xml:space="preserve">Мероприятие 4. Совершенствование системы оказания бесплатной юридической помощи
</t>
  </si>
  <si>
    <t xml:space="preserve">4.1. Периодическое информирование населения о правах граждан и основаниях оказания бесплатной юридической помощи в социальных сетях, информационно-телекоммуникационной сети "Интернет"
</t>
  </si>
  <si>
    <t xml:space="preserve">4.2. Предоставление государственной поддержки адвокатам, практикующим юристам, осуществляющим бесплатную юридическую помощь по защите интересов граждан, относящихся к категории малообеспеченных и попавших в трудные жизненные ситуации
</t>
  </si>
  <si>
    <t xml:space="preserve">4.3. Организационная, материальная, информационная поддержка и развитие центров бесплатной юридической помощи "Сумелекчи-1" и "Сумелекчи-2"
</t>
  </si>
  <si>
    <t xml:space="preserve">4.4. Проведение мероприятий по оказанию бесплатной юридической помощи по актуальным правовым вопросам с привлечением практикующих юристов, адвокатов и специалистов в соответствующей сфере
</t>
  </si>
  <si>
    <t>Всего</t>
  </si>
  <si>
    <t xml:space="preserve">«Повышение правовой культуры в Республике Тыва на 2022-2024 годы» </t>
  </si>
  <si>
    <t>2.5. Проведение конкурса «Лучшая юридическая команда Республики Тыва» среди юридических команд различных организаций в Республике Тыва</t>
  </si>
  <si>
    <t xml:space="preserve">4.5. Создание центров правовой информации на базе библиотек Республики Тыва
</t>
  </si>
  <si>
    <t>Заключен договор с ООО «Консультант плюс» на сумму 70 тыс. рублей на поставку и сопровождение экземпляров Систем Консультант Плюс</t>
  </si>
  <si>
    <t xml:space="preserve">1.4. Организация и проведение на базе деятельности правового клуба «Фемида» ГАПОУ РТ «Кызылский транспортный техникум» лекций для учащихся и студентов образовательных организаций Республики Тыва с приглашением ответственных органов
</t>
  </si>
  <si>
    <t xml:space="preserve">3.1. Организация работы по переводу на тувинский язык нормативных правовых актов
</t>
  </si>
  <si>
    <t xml:space="preserve">1.2.1. ко Дню Конституции Республики Тыва - торжественное собрание
</t>
  </si>
  <si>
    <t xml:space="preserve">1.2.2. ко Дню Конституции Российской Федерации - торжественное собрание
</t>
  </si>
  <si>
    <t xml:space="preserve">1.2. Проведение торжественных мероприятий, посвященных:
</t>
  </si>
  <si>
    <t xml:space="preserve">Мероприятие исполнено.
7 сентября 2022 г. инспекторами ПДН с целью повышения правовой культуры подрастающего поколения были проведены лекции в 9 и 17 школах г. Кызыла.
На лекциях освещались вопросы на тему:
1. Уголовная и административная ответственность 
2. Кража сотовых телефонов и велосипедов.
Охват учащихся в 9 школе составил 130 человек, в 17 школе - 120 человек. На лекциях присутствовали дети 2, 3, 6-9 классов.
8 сентября 2022 года на базе МБОУ КЦО «Аныяк», состоялся образовательный КВЕСТ для студентов первых курсов профессиональных образовательных учреждений г. Кызыла 
Прокуратурой Республики Тыва, совместно с ТРОО правовой клуб "Фемида", была представлена площадка "Око государево", посвященная 350-летию со дня рождения Петра I и 300-летию Прокуратуры России. Студентам была предложена игра по мотивам телевизионной передачи "Своя игра".
По итогу выступления 12 команд, лучшими стала команда "Твори добро" Кызылского техникума экономики и права. Диплом победителя и памятные подарки были вручены Старшим помощником прокурора Республики Тыва по правовом обеспечению, взаимодействию с законодательные (представительными) и исполнительным органами Республики, местного самоуправления - Осмоловской Л.Л. и волонтерами клуба.
20 сентября в рамках мероприятий, посвященных празднованию Дня профтехобразования в Республике Тыва в ГАПОУ РТ «Кызылский транспортный техникум» проведена встреча студентов 3 курсов строительного, механического и экономико-правового отделений, работодателей и выпускников техникума.
На встрече присутствовали начальник отдела кадрового и правового обеспечения Министерства юстиции Республики Тыва Чамзо О.Д., выпускник строительного отделения 2009 года, группы ПГС, машинист ГМК Норникель Октябрьского рудника Белоусов М.Н., выпускник строительного отделения 2010 года, группы ПГС, директор ООО «Суугу» Донгурак Б.А. и главный инженер ООО «ДСТ» Мордвинков И.А.
Приглашенные гости поделились своим опытом и успехом в своей профессии, рассказали про свой жизненный путь. Истории успеха гостей очень впечатлили студентов техникума, они слушали их с интересом и задавали интересующие их вопросы.
</t>
  </si>
  <si>
    <t xml:space="preserve"> за декабрь 2022 года</t>
  </si>
  <si>
    <t xml:space="preserve"> Мероприятие исполнено.
12.12.2022 Министерством юстиции Республики Тыва во Дворце молодежи проведено торжественное собрание, посвященное Дню Конституции Российской Федерации и Дню юриста.
На собрании присутствовали члены организационного комитета по подготовке и проведению мероприятий, посвященных Дню Конституции Республики Тыва, Дню юриста и Дню Конституции Российской Федерации, представители территориальных федеральных органов исполнительной власти в Республике Тыва, правоохранительных и судебных органов, юристы органов исполнительной власти Республики Тыва, служащие (работники) Министерства юстиции Республики Тыва.
По традиции в торжественной обстановке юные граждане получили паспорта граждан России, отличившимся работникам организаций и учреждений вручены государственные и ведомственные награды.
Также на собрании награждены победители и призеры следующих республиканских конкурсов, проведенных Министерством в рамках реализации государственной программы «Повышение правовой культуры в Республике Тыва»:
1) «Лучшая юридическая команда Республики Тыва 2022 года»;
2) «Лучший по профессии – юрист»;
3) «Правовой лайфхак «У меня счастливое детство – это мое право»;
4) «Начинающий юрист - достойная смена».
</t>
  </si>
  <si>
    <t xml:space="preserve">Мероприятие исполнено.
С 10.06.2022 по 13.06.2022 совместно с Верховным Хуралом (парламентом) Республики Тыва, Прокуратурой Республики Тыва, Ассоциацией юристов России по Республике Тыва, ФГБУ «Федеральная кадастровая палата Росреестра» по Республике Тыва юристами Министерства оказывалась бесплатная юридическая помощь жителям с. Кызыл-Хая, с. Мугур-Аксы Монгун-Тайгинского района, а также с. Саглы Овюрского района.
24.06.2022 осуществлен выезд в Сут-Хольский кожуун с целью оказания юридической помощи органам местного самоуправления, гражданам в муниципальных образованиях Республики Тыва с участием юристов органов исполнительной власти Республики Тыва.
С 08.07.2022 по 10.07.2022 совместно с Ассоциацией юристов России по Республике Тыва юристами Министерства оказывалась бесплатная юридическая помощь жителям с. Качык, с. Нарын и с. Морен Эрзинского района Республики Тыва.
С 22 по 23 июля Министерством юстиции Республики Тыва совместно с юристами Министерства образования Республики Тыва, Министерства спорта Республики Тыва оказана бесплатная юридическая помощь гражданам с. Адыр-Кежиг и с. Тоора-Хем Тоджинского района Республики Тыва.
С 29 по 31 июля бесплатная юридическая помощь оказана жителям Тандинского района и гражданам, принимающим оздоровительные процедуры на территории целебного минерального источника «Аржаан Уургайлыг» (Арголик).
Граждан консультировали члены Регионального отделения Ассоциации юристов России по Республике Тыва, сотрудники Министерства юстиции Республики Тыва, при поддержке Управления Министерства юстиции России по Республике Тыва, руководства администрации Тандинского района, Регионального Информационного Центра сети КонсультантПлюс в Республике Тыва, Верховного Хурала (парламента) Республики Тыва в лице депутата округа Е.Ч.Ховалыг, филиала ФГБУ "Федеральная кадастровая палата Росреестра" по Республике Тыва, Нотариальной палаты Республики Тыва в лице нотариуса Р.К.Оюн, Управления Федеральной службы судебных приставов по Республике Тыва в лице пристава Ш.Б. Куулар, Службы по гражданской обороне и чрезвычайным ситуациям Республики Тыва, ГБУ Республики Тыва "Республиканский центр "Поддержка" в лице Б.Б. Ооржака.
26.08.2022 Министерством юстиции Республики Тыва совместно с юристами Службы по лицензированию и надзору отдельных видов деятельности Республики Тыва, Министерства труда и социальной политики Республики Тыва, Министерства земельных и имущественных отношений Республики Тыва осуществлен выезд в с. Хову-Аксы Чеди-Хольского района Республики Тыва для оказания бесплатной юридической помощи населению. 
        07.10.2022 в с. Тээли Бай-Тайгинского района юридическая помощь оказана 25 гражданам. БЮП оказывали сотрудники Минюста РТ, Минтруда РТ, Минсельхозпрода РТ, Минэкономразвития РТ, нотариус Бай-Тайгинского района, судебный пристав Бай-Тайгинского района. Наиболее часто встречающиеся вопросы: частичная мобилизация, кредитные обязательства, наследование, установление долей, земельные вопросы, уголовные вопросы, губернаторские проекты.
21.10.2022 состоялся выезд юристов Министерства юстиции РТ, Министерства лесного хозяйства и природопользования РТ, Службы по гражданской обороне и чрезвычайным ситуациям РТ, Службы по тарифам РТ, Агентства по делам национальностей РТ, Министерства труда и социальной политики РТ в с. Эрзин Эрзинского района в целях оказания бесплатной юридической помощи населению. Всего оказана помощь 10 гражданам:
18.11.2022 года совершен выезд в Улуг-Хемский кожуун для оказания бесплатной юридической помощи населению района.
16.12.2022 осуществлен выезд в Тандинский кожуун служащими Минюста РТ, УМЮ РФ по РТ, УФССП РФ по РТ, УПФР РФ по РТ, Минземимущества РТ с целью оказания бесплатной юридической помощи населению.
Всего осуществлено выездов в 15 населенных пунктов Республики Тыва.
</t>
  </si>
  <si>
    <t xml:space="preserve">Мероприятие исполнено.
Опубликованные рубрики на правовую тему в номерах общественно-политической газеты «Тувинская правда»:
1) № 4 от 22.01.2022 «В Туве ужесточают антиковидные меры» - разъясняющая таблица по перечню ограничений, утвержденных Указом Главы РТ от 17.01.2022 № 30 (ред. от 10.06.2022) «О дополнительных мерах по обеспечению санитарно-эпидемиологического благополучия населения в Республике Тыва в связи с распространением новой коронавирусной инфекции (COVID-19)» (стр. 21);
2) № 21 от 30.03.2022 «Субсидии по оплате услуг ЖКХ», подготовленная Ольгой Мулахметовой о порядке оформления субсидии на оплату за потребленное тепло и горячее водоснабжение, поставляемое Кызылской ТЭЦ (стр. 11);
3) № 24 от 09.04.2022 информационное сообщение об ответственности за нарушение Правил охраны линий и сооружений связи РФ организациями, собственниками жилья, землевладельцами (стр.19);
4) № 26 от 16.04.2022 «Как подать жалобу на коллектора? На незаконные действия со стороны кредиторов или коллекторов можно подать жалобу в УФССП России по Республики Тыва» (стр. 19);
5) № 33-34 от 14.05.2022 «Долг платежом красен» - интервью от судьи Арбитражного суда Республики Тыва Сарыглар Д.В. о процедуре банкротства гражданина (стр. 17), подготовленная Юлией Сат;
6) № 40 от 04.06.2022 «В перспективе – штраф 300000 рублей» - о статистке ДТП в Республике Тыва, нарушения ПДДД водителями (стр.3), подготовленная Ириной Качан;
«Алименты – платить или не платить» (стр. 15), подготовленная по информации пресс-службы УФССП России по Республике Тыва»;
7) № 41 от 08.06.2022 «Сделать Кызыл чистым» - о порядке заключения договора с региональным оператором по обращению с ТКО (стр. 4), подготовленная и.о. директора ГУП «Транспортный сервис и проект» Эдуардом Лоовай.
8) № 58 от 06.08.2022 (стр. 19) «Судебная власть народу», подготовленная отделом правовой работы в сфере местного самоуправления и ведения регистра муниципальных актов Минюста РТ;
9) № 60 от 13.08.2022 «Подписан закон, позволяющий направлять средства материнского капитала на оплату услуг дошкольного образования, оказываемых индивидуальными предпринимателями», подготовленная отделом развития регионального законодательства Минюста РТ;
10) в сентябрьском номере газеты опубликована статья «Стоп разводу!», подготовленная отделом обработки, хранения актов гражданского состояния ЗАГСа г. Кызыла.
11) «Льготы при совершении нотариальных действий для лиц, призванных на военную службу в связи с объявлением частичной мобилизации в Российской Федерации и график работы «дежурных нотариальных контор»  г. Кызыла и Кызылского района Республики Тыва», подготовленная отделом взаимодействия в сфере юстиции Минюста РТ на основании информации, предоставленной Нотариальной палатой РТ.
12) «Как узаконить самовольную постройку в судебном порядке?», подготовленная отделом развития регионального законодательства Минюста РТ;
13) № 85 от 09.11.2022 «Основания для государственной регистрации установления отцовства» (стр. 12), подготовленная отделом обработки, хранения актов гражданского состояния Минюста РТ;
14) № 86 от 12.11.2022 «Окончание «-ский»: в Туве с 1 января 2023 года изменятся названия некоторых сельских поселений», подготовленная отделом отделом правовой работы в сфере местного самоуправления и ведения регистра муниципальных актов Минюста РТ;
Для декабрьского номера газеты подготовлена статья «Кто имеет право на бесплатные лекарства?» сотрудником отдела развития регионального законодательтсва Минюста РТ.
Опубликованные рубрики на правовую тему в номерах общественно-политической газеты «Шын».
1) № 35 от 18.05.2022 «Ада-иен акша чыыры албан бе?» - о том, что госудрственные образовательные организации не вправе взимать деньги с законных представителей обучающихся (стр. 5) подготовленная Айдын Ондар.
2) № 37 от 25.05.2022 «Оорларга орук ажытпаалынар» - о состоявшейся 19 мая пресс-конференции МВД РТ по профилактике преступлений против собственности (стр. 8), подготовленная Чыжыргана Саая;
3) № 40 от 04.06.2022 «Руль артынга олурар бетинде, эки шугдун!» об ответственности за нарушение ПДД (стр. 6). 
</t>
  </si>
  <si>
    <t xml:space="preserve">Мероприятие исполнено.
Государственными гражданскими служащими Министерства юстиции РТ проведены следующие прямые эфиры в официальной группе Минюста РТ в социальной сети «Вконтакте»:
11.02.2022 начальником отдела взаимодействия в сфере юстиции Успун М.И. - «Отмена судебного приказа». Количество пользователей, просмотревших эфир-2725, 
17.01.2022 консультантом отдела развития законодательства республики Хомушку А.А. - «Об ограничительных мероприятиях в Республике Тыва, установленных Указом Главы РТ от 17.02.2022 № 30». Количество пользователей, просмотревших эфир-1123;
11.03.2022 ведущим специалистм органа ЗАГС в г. Кызыле и в Кызылском районе Куулар Х.А. на тему «Государственная регистрация рождения»;
25.03.2022 консультантом отдела правовой работы в сфере местного самоуправления и ведения регистра муниципальных актов Сарыг-оол Ш.Н. на тему «Трудовые права женщин с детьми». Количество пользователей, просмотревших эфир-1461;
08.04.2022 с участием заместителя начальника отдела взаимодействия в сфере юстиции Сарыглар В.М. на тему «Кража – тайное хищение чужого имущества». Количество пользователей, просмотревших эфир-1732;
22.04.2022 с участием начальника отдела развития регионального законодательства Монгуш А.А. на тему «О правовом регулировании мер по повышению устойчивости экономики в условиях санкций». Количество пользователей, просмотревших эфир-1558;
13.05.2022 с участием специалиста органа ЗАГС в г. Кызыле и Кызылском районе Сайды С.Д. на тему «Порядок заключения брака». Количество пользователей, просмотревших эфир-2313.
18.05.2022 в органе ЗАГС г. Кызыла и Кызылского района во Дворце молодежи состоялась лекция-беседа с участием представителей духовенства, науки и государственных органов по профилактике злоупотребления алкогольной и спиртосодержащей продукции, а также пропаганды безалкогольных свадебных торжеств;
27.05.2022 проведен прямой эфир с участием начальника отдела правовой работы в сфере местного самоуправления и ведения регистра муниципальных актов Сакак А.А. на тему «Ответственность родителей за неисполнение или ненадлежащее исполнение родительских обязанностей: правовые аспекты». Количество пользователей, просмотревших эфир: 1436;
03.06.2022 и 10.06.2022 начальником отдела взаимодействия в сфере юстиции Успун М.И проведены прямые эфиры на тему «О деятельности центров бесплатной юридической помощи «Сумелекчи-1» и «сумелекчи-2» с общим количеством просмотров 968;
08.06.2022 – консультантом органа ЗАГС Маскыр А.Д. и специалистом органа ЗАГС Чатпал Ч.Ф. проведен прямой эфир на тему «Порядок заключения брака в торжественной обстановке органами ЗАГС Министерства юстиции РТ» с количеством просмотров 728;
04.07.2022 заместителем директора по туризму ГБУ «Дирекция по особо охраняемым природным территориям Республики Тыва» Сувак С.М. на тему «Озеро «Дус-Холь» - памятник природы. Кому и за что платить за посещение озера?» с количеством просмотров 732;
19.07.2022 – начальником отдела лицензирования и контроля отдельных видов деятельности Службы по лицензированию Республики Тыва Намдан Э.Ю. проведен прямой эфир на тему «Незаконная реализация алкогольной продукции в Республике Тыва» с количеством просмотров 1612;
02.08.2022 – заместителем начальника отдела развития регионального законодательства Минюста РТ Куулар А-А. К. – на тему «Льготы для многодетных семей» с количеством просмотров 3 393;
12.08.2022 - руководителем органа ЗАГС Дзун-Хемчикского района Биче-оол С.Н. – на тему «О работе клуба «молодая семья», «Консультирование и оказание помощи для маломобильных граждан в получении государственных услуг, оказываемых органами ЗАГС», с количеством просмотров 1452;
26.08.2022 – начальником отдела правовой работы в сфере местного самоуправления и ведения регистра муниципальных актов Минюста РТ Сарыглар А-Х.О. совместно с заместителем директора ЦИТ РТ Чамыян Э.Э. на тему «О видах государственных и муниципальных услуг, предоставляемых гражданам в электронном виде» с количеством просмотров 1923;
13.09.2022 - начальником отдела взаимодействия в сфере юстиции Успун М.И. на тему «Преступления, совершаемые в отношении несовершеннолетних» с количеством просмотров 1800; 
23.09.2022 – заместителем начальника отдела развития регионального законодательства Минюста РТ Куулар А-А.К., нотариусом Сарыглар А.Ш. на тему «О наследовании»;
07.10.2022 начальником отдела лицензирования  и контроля отдельных видов деятельности Службы по лицензированию Республики Тыва Намданом Э.Ю. на тему «Процедура оформления документов на получение лицензии на реализацию алкогольной продукции». Количество просмотров 1043.
21.10.2022 начальником отдела развития регионального законодательства Минюста РТ Монгуш А.А. проведен прямой эфир на тему: «Телефонное мошенничество и кибермошенничество». Количество просмотров 835;
28.10.2022 заместителем начальника отдела взаимодействия в сфере записи актов гражданского состояния Оюн О.В. и консультантом отдела семейной политики и демографии Минтруда РТ Ооржак Д.А., с участием клиничсекого психолога Реснаркодиспансера РТ Монгуш С.Ш. на тему «Семейно-бытовые проблемы в молодых семьях»;
11.11.2022 начальником органа ЗАГС в г. Кызыле и Кызылском районе Ооржак Р.Д. на тему «Порядок заключения брака» с количеством просмотров 2193;
22.11.2022 – начальником отдела взаимодействия в сфере юстиции Успун М.И. на тему «Права несовершеннолетних при задержании их полицией» с количеством просмотров 1432;
25.11.2022 – начальником отдела реализации государственных программ и финансового контроля Минсельхоза РТ Сарыглар Н.Н. на тему «О порядках предоставления государственной поддержки сельскохозяйственным товаропроизводителям и основные нарушения при использовании государственной поддержки» с количеством просмотров 1284;
09.12.2022 - начальником отдела взаимодействия в сфере юстиции Успун М.И. на тему «Механизм отмены судебных приказов» с количеством просмотров 771;
23.12.2022 - начальником отдела развития регионального законодательства Министерства юстиции Республики Тыва Монгуш А.А. на тему «О защите прав потребителей».
В официальных группах Минюста РТ в социальной сети «Вконтакте» и «Одноклассники» в декабре опубликованы 23 публикации на правовую тему.
Всего проведено 26 прямых эфиров на различные правовые темы.
Наибольшее количество просмотров – 4611 у прямого эфира на тему «Телефонное мошенничество».
</t>
  </si>
  <si>
    <t>Выплачена кредиторская задолженность по договору в рамках исполнения мероприятия "Создание центров правовой информации на базе библиотек Республики Тыва" государственной программы Республики Тыва "Повышение правовой культуры в Республике Тыва на 2020-2021 годы" на сумму 71 600 рублей.</t>
  </si>
  <si>
    <t xml:space="preserve">Заключен договор с ООО "Студия Артха" на сумму 29 900 руб. на изготовление буклетов на правовые темы в количестве 110 шт. 
</t>
  </si>
  <si>
    <t xml:space="preserve">Мероприятие  исполнено. 
Выплачена заработная плата юристам центров бесплатной юридической помощи «Сумелекчи-1» и «Сумелекчи-2» в общей сумме 232,7 тыс. руб.
</t>
  </si>
  <si>
    <t xml:space="preserve">Выплачена кредиторская задолженность по договору на приобретение канцелярских товаров на сумму 18 000 рублей в рамках исполнения мероприятия "Проведение конкурсов и конференций ко Дню Конституции РФ, Конституции РТ, Дню юриста" государственной программы Республики Тыва "Повышение правовой культуры в Республике Тыва на 2020-2021 годы"
</t>
  </si>
  <si>
    <t xml:space="preserve">Выплачена кредиторская задолженность по договору на приобретение канцелярских товаров на сумму 7,493 рублей в рамках исполнения мероприятия  "Проведение конкурса среди студентов образовательных организаций высшего и среднего профессионального образования" государственной программы Республики Тыва "Повышение правовой культуры в Республике Тыва на 2020-2021 годы"; на сумму 3 000 рублей на изготовление и оформление дипломов согласно договору № 58 от 03.12.2021 с ООО "Студия Артха".
8 и 9 ноября 2022 г. состоялся первый этап конкурса. В конкурсе приняли участие 8 команд из Тувинского государственного университета, Кызылского транспортного техникума и Кызылского техникума экономики и права.
18 ноября состоялся второй этап конкурса в виде интеллектуальной игры «Своя игра», где каждая команда продемонстрировала свое умение профессионально решать правовые задачи по различным ситуациям.
Награждение победителей состоялось 12 декабря на торжественном собрании, посвященном Дню Конституции РФ.
Заключены договора на общую сумму 20 тыс. руб. на приобретение ценных призов для победителей конкурса. </t>
  </si>
  <si>
    <t xml:space="preserve">Мероприятие исполнено. 
05.05.2022 во 2 зале заседаний Дома Правительства Республики Тыва состоялось торжественное собрание, посвященное Дню Конституции Республики Тыва. С вступительными словами выступили Сенатор Российской Федерации Оюн Д.И., заместитель Председателя Правительства Республики Тыва Куулар Т.Б., состоялось торжественное вручение государственных и ведомственных наград. С докладом об итогах проведенных мероприятий, посвященных Дню Конституции Республики Тыва в 2022 году выступил и.о. министра юстиции Мельников Е.А.; с докладом о результатах опроса населения на знание основных положений Конституции Республики Тыва выступил заместитель директора по прикладным исследованиям ГБНИиОУ «Тувинский институт гуманитарных и прикладных социально-экономических исследований при Правительстве Республики Тыва Донгак Б.А.
</t>
  </si>
  <si>
    <t xml:space="preserve">Мероприятие исполнено. 
Составлен проект договора о сотрудничестве и направлен на согласование в департамент образования мэрии г. Кызыла. 
От департамента образования мэрии г. Кызыла поступила информация о согласовании проекта договора и дальнейшем подписании договора заинтересованными сторонами (Прокуратура РТ, МВД по РТ, СУ СК РФ по РТ, суды), а также составлении план-графика посещения образовательных организаций для проведения просветительских лекций. 
</t>
  </si>
  <si>
    <t xml:space="preserve">Мероприятие исполнено.
Министерством юстиции РТ изготовлены материалы на тему «Отвественность несовершеннолетних», «Буллинг», «Права ребенка в семье» и переданы Министерству образования РТ для их размещения на информационных стендах кабинетов общественных дисциплин в образовательных организациях.
</t>
  </si>
  <si>
    <r>
      <t>Мероприятие исполнено.</t>
    </r>
    <r>
      <rPr>
        <b/>
        <sz val="10"/>
        <color theme="1"/>
        <rFont val="Times New Roman"/>
        <family val="1"/>
        <charset val="204"/>
      </rPr>
      <t xml:space="preserve">
</t>
    </r>
    <r>
      <rPr>
        <sz val="10"/>
        <color theme="1"/>
        <rFont val="Times New Roman"/>
        <family val="1"/>
        <charset val="204"/>
      </rPr>
      <t>Даты, в которых проведены «Правовые часы» в первом полугодии 2022 года с участием юристов органов исполнительной власти во 2 зале Дома Правительства и юристов органов местного самоуправления Республики Тыва в режиме видеоконференцсвязи:
25.01.2022;
03.03.2022;
30.03.2022; 
28.04.2022; 
27.05.2022; 
07.07.2022;
04.08.2022;
22.09.2022;
13.10.2022;
24.11.2022;
21.12.2022.</t>
    </r>
    <r>
      <rPr>
        <b/>
        <sz val="10"/>
        <color theme="1"/>
        <rFont val="Times New Roman"/>
        <family val="1"/>
        <charset val="204"/>
      </rPr>
      <t xml:space="preserve">
</t>
    </r>
  </si>
  <si>
    <t xml:space="preserve">Мероприятие исполнено.
С 7 по 8 апреля 2022 года совместно с ГАОУ ДПО «Тувинский институт развития образования и повышения квалификации» проведен внебюджетный курс повышения квалификации по теме «Административные комиссии: правовая регламентация деятельности" в очной форме обучения для муниципальных служащих, замещающих должности ответственных секретарей административных комиссий в объеме 16 часов. 
</t>
  </si>
  <si>
    <t>Мероприятие исполнено.
Конкурс проведен 26.11.2022 в актовом зале Кызылского транспортного техникума. 
Всего в конкурсе приняло участие 6 команд, представлявших такие организации, как АО «Россети Сибирь Тываэнерго», Управление Роспотребнадзора по Республике Тыва, Верховный суд Республики Тыва, Тоджинский районный суд, Управление Росреестра по Республике Тыва, Управление Федерального казначейства по Республике Тыва.
Конкурс проводился в 3 тура.
На общую сумму 25 тыс. руб. приобретены ценные призы для победивших команд.</t>
  </si>
  <si>
    <r>
      <t>Мероприятие исполнено.</t>
    </r>
    <r>
      <rPr>
        <b/>
        <sz val="10"/>
        <color theme="1"/>
        <rFont val="Times New Roman"/>
        <family val="1"/>
        <charset val="204"/>
      </rPr>
      <t xml:space="preserve">
</t>
    </r>
    <r>
      <rPr>
        <sz val="10"/>
        <color theme="1"/>
        <rFont val="Times New Roman"/>
        <family val="1"/>
        <charset val="204"/>
      </rPr>
      <t xml:space="preserve">26.08.2022 в с. Хову-Аксы Чеди-Хольского района Республики Тыва проведено обучение сотрудников районной библиотеки поиску правовой информации в правовой системе «КонсультантПлюс».
19.09.2022 в онлайн-обучении работников и читателей библиотек основам работы в правовой системе «КонсультантПлюс» приняли участие 37 человек.
Обучение посетителей библиотек исспользованию справочно-правовой системы «КонсультантПлюс» ведется также на местах.
</t>
    </r>
  </si>
  <si>
    <r>
      <t>Мероприятие исполнено.</t>
    </r>
    <r>
      <rPr>
        <b/>
        <sz val="10"/>
        <color theme="1"/>
        <rFont val="Times New Roman"/>
        <family val="1"/>
        <charset val="204"/>
      </rPr>
      <t xml:space="preserve"> </t>
    </r>
    <r>
      <rPr>
        <sz val="10"/>
        <color theme="1"/>
        <rFont val="Times New Roman"/>
        <family val="1"/>
        <charset val="204"/>
      </rPr>
      <t>На тувинский язык переведен проект конституционного закона Республики Тыва 
«О внесении изменений в Конституционный закон Республики Тыва «О статусе Главы - Председателя Правительства Республики Тыва» и в Конституционный закон Республики Тыва «О Правительстве Республики Тыва»</t>
    </r>
  </si>
  <si>
    <r>
      <t>Мероприятие исполнено.</t>
    </r>
    <r>
      <rPr>
        <b/>
        <sz val="10"/>
        <color theme="1"/>
        <rFont val="Times New Roman"/>
        <family val="1"/>
        <charset val="204"/>
      </rPr>
      <t xml:space="preserve">
</t>
    </r>
    <r>
      <rPr>
        <sz val="10"/>
        <color theme="1"/>
        <rFont val="Times New Roman"/>
        <family val="1"/>
        <charset val="204"/>
      </rPr>
      <t>В аккаунте Минюста РТ в социальной сети «Вконтакте» опубликованы следующие социальные ролики:
1) 14.01.2022 – «Незаконная продажа алкоголя и штраф»;
2) 26.01.2022 – «Пристегните ребенка».
3) 14.03.2022 – на тему об ответственности за управление автомобилем лицом, не имеющим водительского удостоверения, в состоянии алкогольного опьянения, об антикоррупционной пропаганде;
4) 21.03.2022 – «Внесудебное банкротство гражданина»
5) 30.03.2022 – «Антикоррупционный запрет»;
6) 25.05.2022 – «Дети – важнейший приоритет государственной политики России»;
7) 31.05.2022 – «О центрах бесплатной юридической помощи «Сумелекчи-1» и «Сумелекчи-2».
8) 03.06.2022 – «Профилактика суицидов среди подростков»
9) 15.06.2022 – «О вреде употребления снюса»
10) 29.06.2022 – «Как не попасть в долговую яму?»
11) 05.07.2022 – «Как получить пенсии и выплаты ПФР?»;
12) 05.07.2022 – «Об административной ответственности несовершеннолетних» - видео от Кызылской межрайонной прокуратуры;
13) 17.08.2022 – «Хищение денежных средств с чужой банковской карты» - видео от Прокуратуры Барун-Хемчикского района Республики Тыва;
14) 06.09.2022 – «Земля – наш общий дом»;
15) 15.09.2022 – «Льготы, положенные инвалидам»;
16) 17.10.2022 – «Коллекторы»;
17) 14.11.2022 – «Сохраним семью», направленный на профилактику разводов;
18) 16.11.2022 - «Административная ответственность несовершеннолетних»;
19) 28.11.2022 – «Берегите детей»;
20) 20.12.2022 – «Гарантия сверхдохода - признак мошенничества», «Не храните пин-код вместе с картой», «Помогайте пенсионерам принимать финрешения», «Нелегальный кредитор», «Предлагают вложить деньги».
Всего в 2022 году опубликовано 24 видеоролика.</t>
    </r>
    <r>
      <rPr>
        <b/>
        <sz val="10"/>
        <color theme="1"/>
        <rFont val="Times New Roman"/>
        <family val="1"/>
        <charset val="204"/>
      </rPr>
      <t xml:space="preserve">
</t>
    </r>
    <r>
      <rPr>
        <sz val="10"/>
        <color theme="1"/>
        <rFont val="Times New Roman"/>
        <family val="1"/>
        <charset val="204"/>
      </rPr>
      <t xml:space="preserve">
</t>
    </r>
  </si>
  <si>
    <t xml:space="preserve">Мероприятие исполнено.
20.01.2022 на телеканале «Тува24» об итогах деятельности Министерства юстиции Республики Тыва за 2021 год и о приоритетных направлениях деятельности на 2022 год выступил министр юстиции Мельников Е.А.;
 20.04.2022 в рубрике «Интервью дня» телеканала «Тува24» выступила заместитель министра юстиции Москаленко Т.Н. на тему о реализации государственной семейной политики органами ЗАГС Республики Тыва;
23.05.2022 первый заместитель министра юстиции Очур Б.Ш. дал интервью ВГТРК ГТРК «Тыва» во время проведения Спартакиады среди юридических команд Республики Тыва.
23.06.2022 заместитель начальника отдела правовой работы в сфере местного самоуправления и ведения регистра муниципальных актов Донгак К.Б.  дал интервью информационному телеканалу «Тува 24» на тему: «Роспуск Хурала представителей Тере-Хольского кожууна Республики Тыва»;
07.07.2022 заместитель министра юстиции Москаленко Т.Н. о чествовании бриллиантовой свадьбы ко Всероссийскому Дню семьи, любви и верности.
10.08.2022 в рубрике «Интервью дня» с Татьяной Рамазановой выступила помощник прокурора республики по надзору за исполнением законов о несовершеннолетних и молодежи Донгак Л.Д. на тему «Ответственность за ненадлежащее выполнение родительских обязанностей. Статистика правонарушений и преступлений, совершаемых в отношении несовершеннолетних детей».
21.09.2022 в рубрике «Интервью дня» с Татьяной Рамазановой выступил первый заместитель министра юстиции Республики Тыва Очур Б.Ш. на тему о реализации государственной программы «Повышение правовой культуры в Республике Тыва на 2022-2024 годы».
19.10.2022 на канале ВГТРК ГТРК «ТЫВА» выступил министр юстиции Республики Тыва Мельников Е.А. на тему: «Об изменении границ судебных участков мировых судей Республики Тыва»;
02.11.2022 в рубрике «Интервью дня» с Алдын-кыс Буйян выступили инспектор Государственного пожарного надзора МЧС России по РТ Кудрявцева О.С. и специалист пресс-службы Главного управления МЧС России по РТ Намчыл Л.К на тему «Безопасность детей во время осенних каникул».
</t>
  </si>
  <si>
    <t>Мероприятие исполнено.
Проводились весенний и осенний цикл лекций с охватом всего 111 школ.
С 25 по 27 апреля 2022 года проводились беседы с несовершеннолетними обучающимися в образовательных организациях г. Кызыла на темы «Права и обязанности несовершеннолетних», «Административная и уголовная ответственность несовершеннолетних», «Профилактика преступлений и правонарушений, связанных с кражей сотовых телефонов среди несовершеннолетних», «Ответственность за деяния, связанные с оборотом наркотиков».
Осенний цикл лекций проводился  в период с 1 сентября по 17 ноября 2022 года. 
Приблизительное количество выступлений - 56; общий охват учащихся - около 4500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</si>
</sst>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charset val="204"/>
      <scheme val="minor"/>
    </font>
    <font>
      <sz val="10"/>
      <color theme="1"/>
      <name val="Times New Roman"/>
      <family val="1"/>
      <charset val="204"/>
    </font>
    <font>
      <sz val="10"/>
      <color theme="1"/>
      <name val="Calibri"/>
      <family val="2"/>
      <charset val="204"/>
      <scheme val="minor"/>
    </font>
    <font>
      <b/>
      <sz val="10"/>
      <color theme="1"/>
      <name val="Times New Roman"/>
      <family val="1"/>
      <charset val="204"/>
    </font>
    <font>
      <sz val="10"/>
      <color rgb="FF000000"/>
      <name val="Times New Roman"/>
      <family val="1"/>
      <charset val="20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4">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2" fillId="0" borderId="0" xfId="0" applyFont="1" applyAlignment="1">
      <alignment horizontal="center"/>
    </xf>
    <xf numFmtId="0" fontId="2" fillId="0" borderId="0" xfId="0" applyFont="1"/>
    <xf numFmtId="0" fontId="3" fillId="0" borderId="0" xfId="0" applyFont="1" applyAlignment="1">
      <alignment horizontal="center" vertical="center"/>
    </xf>
    <xf numFmtId="0" fontId="1" fillId="2" borderId="0" xfId="0" applyFont="1" applyFill="1" applyAlignment="1">
      <alignment horizontal="center" vertical="center" wrapText="1"/>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 fillId="2" borderId="13" xfId="0" applyFont="1" applyFill="1" applyBorder="1" applyAlignment="1">
      <alignment horizontal="center" vertical="center" wrapText="1"/>
    </xf>
    <xf numFmtId="9" fontId="1" fillId="2" borderId="13" xfId="0" applyNumberFormat="1" applyFont="1" applyFill="1" applyBorder="1" applyAlignment="1">
      <alignment horizontal="center" vertical="center" wrapText="1"/>
    </xf>
    <xf numFmtId="0" fontId="1" fillId="2" borderId="13" xfId="0" applyFont="1" applyFill="1" applyBorder="1" applyAlignment="1">
      <alignment vertical="center" wrapText="1"/>
    </xf>
    <xf numFmtId="0" fontId="2" fillId="2" borderId="2" xfId="0" applyFont="1" applyFill="1" applyBorder="1" applyAlignment="1">
      <alignment horizontal="center" vertical="top" wrapText="1"/>
    </xf>
    <xf numFmtId="0" fontId="1" fillId="2" borderId="0" xfId="0" applyFont="1" applyFill="1" applyAlignment="1">
      <alignment horizontal="center" vertical="center" wrapText="1"/>
    </xf>
    <xf numFmtId="0" fontId="1" fillId="2" borderId="0" xfId="0" applyFont="1" applyFill="1" applyAlignment="1">
      <alignment vertical="center" wrapText="1"/>
    </xf>
    <xf numFmtId="0" fontId="1" fillId="2" borderId="13" xfId="0" applyFont="1" applyFill="1" applyBorder="1" applyAlignment="1">
      <alignment horizontal="left" vertical="center" wrapText="1"/>
    </xf>
    <xf numFmtId="0" fontId="1" fillId="3" borderId="13" xfId="0" applyFont="1" applyFill="1" applyBorder="1" applyAlignment="1">
      <alignment horizontal="center" vertical="center" wrapText="1"/>
    </xf>
    <xf numFmtId="0" fontId="1" fillId="2" borderId="0" xfId="0" applyFont="1" applyFill="1" applyAlignment="1">
      <alignment horizontal="center" vertical="center" wrapText="1"/>
    </xf>
    <xf numFmtId="0" fontId="4" fillId="2" borderId="12" xfId="0" applyFont="1" applyFill="1" applyBorder="1" applyAlignment="1">
      <alignment horizontal="right" vertical="center" wrapText="1"/>
    </xf>
    <xf numFmtId="0" fontId="4" fillId="2" borderId="7"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3" xfId="0" applyFont="1" applyFill="1" applyBorder="1" applyAlignment="1">
      <alignment horizontal="justify" vertical="center" wrapText="1"/>
    </xf>
    <xf numFmtId="0" fontId="4" fillId="2" borderId="6" xfId="0" applyFont="1" applyFill="1" applyBorder="1" applyAlignment="1">
      <alignment horizontal="justify" vertical="center" wrapText="1"/>
    </xf>
    <xf numFmtId="0" fontId="4" fillId="2" borderId="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2"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tabSelected="1" view="pageBreakPreview" zoomScale="112" zoomScaleSheetLayoutView="112" workbookViewId="0">
      <selection activeCell="N18" sqref="N18"/>
    </sheetView>
  </sheetViews>
  <sheetFormatPr defaultRowHeight="15" x14ac:dyDescent="0.25"/>
  <cols>
    <col min="1" max="1" width="28.5703125" customWidth="1"/>
    <col min="6" max="6" width="11.7109375" customWidth="1"/>
    <col min="7" max="7" width="20.42578125" customWidth="1"/>
    <col min="8" max="8" width="19.28515625" customWidth="1"/>
    <col min="9" max="9" width="9.42578125" customWidth="1"/>
    <col min="14" max="14" width="49.28515625" customWidth="1"/>
  </cols>
  <sheetData>
    <row r="1" spans="1:14" ht="3.75" customHeight="1" x14ac:dyDescent="0.25">
      <c r="A1" s="3"/>
      <c r="B1" s="1"/>
      <c r="C1" s="1"/>
      <c r="D1" s="1"/>
      <c r="E1" s="1"/>
      <c r="F1" s="1"/>
      <c r="G1" s="1"/>
      <c r="H1" s="1"/>
      <c r="I1" s="1"/>
      <c r="J1" s="1"/>
      <c r="K1" s="1"/>
      <c r="L1" s="1"/>
      <c r="M1" s="1"/>
      <c r="N1" s="2"/>
    </row>
    <row r="2" spans="1:14" x14ac:dyDescent="0.25">
      <c r="A2" s="13"/>
      <c r="B2" s="13"/>
      <c r="C2" s="13"/>
      <c r="D2" s="13"/>
      <c r="E2" s="13"/>
      <c r="F2" s="13"/>
      <c r="G2" s="13"/>
      <c r="H2" s="13"/>
      <c r="I2" s="13"/>
      <c r="J2" s="13"/>
      <c r="K2" s="13"/>
      <c r="L2" s="13"/>
      <c r="M2" s="13"/>
      <c r="N2" s="12" t="s">
        <v>26</v>
      </c>
    </row>
    <row r="3" spans="1:14" x14ac:dyDescent="0.25">
      <c r="A3" s="13"/>
      <c r="B3" s="13"/>
      <c r="C3" s="13"/>
      <c r="D3" s="13"/>
      <c r="E3" s="13"/>
      <c r="F3" s="13"/>
      <c r="G3" s="13"/>
      <c r="H3" s="13"/>
      <c r="I3" s="13"/>
      <c r="J3" s="13"/>
      <c r="K3" s="13"/>
      <c r="L3" s="13"/>
      <c r="M3" s="13"/>
      <c r="N3" s="4" t="s">
        <v>0</v>
      </c>
    </row>
    <row r="4" spans="1:14" x14ac:dyDescent="0.25">
      <c r="A4" s="13"/>
      <c r="B4" s="13"/>
      <c r="C4" s="13"/>
      <c r="D4" s="13"/>
      <c r="E4" s="13"/>
      <c r="F4" s="13"/>
      <c r="G4" s="13"/>
      <c r="H4" s="13"/>
      <c r="I4" s="13"/>
      <c r="J4" s="13"/>
      <c r="K4" s="13"/>
      <c r="L4" s="13"/>
      <c r="M4" s="13"/>
      <c r="N4" s="4" t="s">
        <v>1</v>
      </c>
    </row>
    <row r="5" spans="1:14" x14ac:dyDescent="0.25">
      <c r="A5" s="13"/>
      <c r="B5" s="13"/>
      <c r="C5" s="13"/>
      <c r="D5" s="13"/>
      <c r="E5" s="13"/>
      <c r="F5" s="13"/>
      <c r="G5" s="13"/>
      <c r="H5" s="13"/>
      <c r="I5" s="13"/>
      <c r="J5" s="13"/>
      <c r="K5" s="13"/>
      <c r="L5" s="13"/>
      <c r="M5" s="13"/>
      <c r="N5" s="4" t="s">
        <v>2</v>
      </c>
    </row>
    <row r="6" spans="1:14" x14ac:dyDescent="0.25">
      <c r="A6" s="13"/>
      <c r="B6" s="13"/>
      <c r="C6" s="13"/>
      <c r="D6" s="13"/>
      <c r="E6" s="13"/>
      <c r="F6" s="13"/>
      <c r="G6" s="13"/>
      <c r="H6" s="13"/>
      <c r="I6" s="13"/>
      <c r="J6" s="13"/>
      <c r="K6" s="13"/>
      <c r="L6" s="13"/>
      <c r="M6" s="13"/>
      <c r="N6" s="4" t="s">
        <v>3</v>
      </c>
    </row>
    <row r="7" spans="1:14" x14ac:dyDescent="0.25">
      <c r="A7" s="16" t="s">
        <v>6</v>
      </c>
      <c r="B7" s="16"/>
      <c r="C7" s="16"/>
      <c r="D7" s="16"/>
      <c r="E7" s="16"/>
      <c r="F7" s="16"/>
      <c r="G7" s="16"/>
      <c r="H7" s="16"/>
      <c r="I7" s="16"/>
      <c r="J7" s="16"/>
      <c r="K7" s="16"/>
      <c r="L7" s="16"/>
      <c r="M7" s="16"/>
      <c r="N7" s="16"/>
    </row>
    <row r="8" spans="1:14" x14ac:dyDescent="0.25">
      <c r="A8" s="16" t="s">
        <v>7</v>
      </c>
      <c r="B8" s="16"/>
      <c r="C8" s="16"/>
      <c r="D8" s="16"/>
      <c r="E8" s="16"/>
      <c r="F8" s="16"/>
      <c r="G8" s="16"/>
      <c r="H8" s="16"/>
      <c r="I8" s="16"/>
      <c r="J8" s="16"/>
      <c r="K8" s="16"/>
      <c r="L8" s="16"/>
      <c r="M8" s="16"/>
      <c r="N8" s="16"/>
    </row>
    <row r="9" spans="1:14" x14ac:dyDescent="0.25">
      <c r="A9" s="16" t="s">
        <v>48</v>
      </c>
      <c r="B9" s="16"/>
      <c r="C9" s="16"/>
      <c r="D9" s="16"/>
      <c r="E9" s="16"/>
      <c r="F9" s="16"/>
      <c r="G9" s="16"/>
      <c r="H9" s="16"/>
      <c r="I9" s="16"/>
      <c r="J9" s="16"/>
      <c r="K9" s="16"/>
      <c r="L9" s="16"/>
      <c r="M9" s="16"/>
      <c r="N9" s="16"/>
    </row>
    <row r="10" spans="1:14" x14ac:dyDescent="0.25">
      <c r="A10" s="16" t="s">
        <v>58</v>
      </c>
      <c r="B10" s="16"/>
      <c r="C10" s="16"/>
      <c r="D10" s="16"/>
      <c r="E10" s="16"/>
      <c r="F10" s="16"/>
      <c r="G10" s="16"/>
      <c r="H10" s="16"/>
      <c r="I10" s="16"/>
      <c r="J10" s="16"/>
      <c r="K10" s="16"/>
      <c r="L10" s="16"/>
      <c r="M10" s="16"/>
      <c r="N10" s="16"/>
    </row>
    <row r="11" spans="1:14" ht="15.75" thickBot="1" x14ac:dyDescent="0.3">
      <c r="A11" s="17" t="s">
        <v>5</v>
      </c>
      <c r="B11" s="17"/>
      <c r="C11" s="17"/>
      <c r="D11" s="17"/>
      <c r="E11" s="17"/>
      <c r="F11" s="17"/>
      <c r="G11" s="17"/>
      <c r="H11" s="17"/>
      <c r="I11" s="17"/>
      <c r="J11" s="17"/>
      <c r="K11" s="17"/>
      <c r="L11" s="17"/>
      <c r="M11" s="17"/>
      <c r="N11" s="17"/>
    </row>
    <row r="12" spans="1:14" ht="15" customHeight="1" thickBot="1" x14ac:dyDescent="0.3">
      <c r="A12" s="6" t="s">
        <v>8</v>
      </c>
      <c r="B12" s="18" t="s">
        <v>11</v>
      </c>
      <c r="C12" s="19"/>
      <c r="D12" s="19"/>
      <c r="E12" s="19"/>
      <c r="F12" s="19"/>
      <c r="G12" s="19"/>
      <c r="H12" s="19"/>
      <c r="I12" s="19"/>
      <c r="J12" s="19"/>
      <c r="K12" s="19"/>
      <c r="L12" s="19"/>
      <c r="M12" s="20"/>
      <c r="N12" s="21" t="s">
        <v>12</v>
      </c>
    </row>
    <row r="13" spans="1:14" ht="12" customHeight="1" x14ac:dyDescent="0.25">
      <c r="A13" s="5" t="s">
        <v>9</v>
      </c>
      <c r="B13" s="23" t="s">
        <v>13</v>
      </c>
      <c r="C13" s="24"/>
      <c r="D13" s="23" t="s">
        <v>14</v>
      </c>
      <c r="E13" s="24"/>
      <c r="F13" s="23" t="s">
        <v>16</v>
      </c>
      <c r="G13" s="27"/>
      <c r="H13" s="27"/>
      <c r="I13" s="24"/>
      <c r="J13" s="23" t="s">
        <v>17</v>
      </c>
      <c r="K13" s="24"/>
      <c r="L13" s="23" t="s">
        <v>19</v>
      </c>
      <c r="M13" s="24"/>
      <c r="N13" s="22"/>
    </row>
    <row r="14" spans="1:14" ht="15.75" thickBot="1" x14ac:dyDescent="0.3">
      <c r="A14" s="5" t="s">
        <v>10</v>
      </c>
      <c r="B14" s="25"/>
      <c r="C14" s="26"/>
      <c r="D14" s="25" t="s">
        <v>15</v>
      </c>
      <c r="E14" s="26"/>
      <c r="F14" s="25"/>
      <c r="G14" s="28"/>
      <c r="H14" s="28"/>
      <c r="I14" s="26"/>
      <c r="J14" s="25" t="s">
        <v>18</v>
      </c>
      <c r="K14" s="26"/>
      <c r="L14" s="25"/>
      <c r="M14" s="26"/>
      <c r="N14" s="22"/>
    </row>
    <row r="15" spans="1:14" ht="57" customHeight="1" thickBot="1" x14ac:dyDescent="0.3">
      <c r="A15" s="11"/>
      <c r="B15" s="7" t="s">
        <v>20</v>
      </c>
      <c r="C15" s="7" t="s">
        <v>21</v>
      </c>
      <c r="D15" s="7" t="s">
        <v>20</v>
      </c>
      <c r="E15" s="7" t="s">
        <v>21</v>
      </c>
      <c r="F15" s="7" t="s">
        <v>23</v>
      </c>
      <c r="G15" s="7" t="s">
        <v>22</v>
      </c>
      <c r="H15" s="7" t="s">
        <v>24</v>
      </c>
      <c r="I15" s="6" t="s">
        <v>25</v>
      </c>
      <c r="J15" s="7" t="s">
        <v>20</v>
      </c>
      <c r="K15" s="7" t="s">
        <v>21</v>
      </c>
      <c r="L15" s="7" t="s">
        <v>20</v>
      </c>
      <c r="M15" s="7" t="s">
        <v>21</v>
      </c>
      <c r="N15" s="22"/>
    </row>
    <row r="16" spans="1:14" x14ac:dyDescent="0.25">
      <c r="A16" s="6">
        <v>1</v>
      </c>
      <c r="B16" s="6">
        <v>2</v>
      </c>
      <c r="C16" s="6">
        <v>3</v>
      </c>
      <c r="D16" s="6">
        <v>4</v>
      </c>
      <c r="E16" s="6">
        <v>5</v>
      </c>
      <c r="F16" s="6">
        <v>6</v>
      </c>
      <c r="G16" s="6">
        <v>7</v>
      </c>
      <c r="H16" s="6">
        <v>8</v>
      </c>
      <c r="I16" s="6">
        <v>9</v>
      </c>
      <c r="J16" s="6">
        <v>10</v>
      </c>
      <c r="K16" s="6">
        <v>11</v>
      </c>
      <c r="L16" s="6">
        <v>12</v>
      </c>
      <c r="M16" s="6">
        <v>13</v>
      </c>
      <c r="N16" s="7">
        <v>14</v>
      </c>
    </row>
    <row r="17" spans="1:14" ht="51.75" customHeight="1" x14ac:dyDescent="0.25">
      <c r="A17" s="8" t="s">
        <v>27</v>
      </c>
      <c r="B17" s="8">
        <f>SUM(B18:B26)</f>
        <v>66.5</v>
      </c>
      <c r="C17" s="8">
        <f>SUM(C18:C26)</f>
        <v>66.5</v>
      </c>
      <c r="D17" s="8">
        <f t="shared" ref="D17:L17" si="0">SUM(D18:D26)</f>
        <v>0</v>
      </c>
      <c r="E17" s="8">
        <f t="shared" si="0"/>
        <v>0</v>
      </c>
      <c r="F17" s="8">
        <f t="shared" si="0"/>
        <v>66.5</v>
      </c>
      <c r="G17" s="8">
        <f t="shared" si="0"/>
        <v>66.5</v>
      </c>
      <c r="H17" s="8">
        <f t="shared" si="0"/>
        <v>66.5</v>
      </c>
      <c r="I17" s="8">
        <f t="shared" si="0"/>
        <v>66.5</v>
      </c>
      <c r="J17" s="8">
        <v>0</v>
      </c>
      <c r="K17" s="8">
        <v>0</v>
      </c>
      <c r="L17" s="8">
        <f t="shared" si="0"/>
        <v>0</v>
      </c>
      <c r="M17" s="8">
        <v>0</v>
      </c>
      <c r="N17" s="9"/>
    </row>
    <row r="18" spans="1:14" ht="204" x14ac:dyDescent="0.25">
      <c r="A18" s="8" t="s">
        <v>28</v>
      </c>
      <c r="B18" s="8">
        <v>0</v>
      </c>
      <c r="C18" s="8">
        <v>0</v>
      </c>
      <c r="D18" s="8">
        <v>0</v>
      </c>
      <c r="E18" s="8">
        <v>0</v>
      </c>
      <c r="F18" s="8">
        <v>0</v>
      </c>
      <c r="G18" s="8">
        <v>0</v>
      </c>
      <c r="H18" s="8">
        <v>0</v>
      </c>
      <c r="I18" s="8">
        <v>0</v>
      </c>
      <c r="J18" s="8">
        <v>0</v>
      </c>
      <c r="K18" s="8">
        <v>0</v>
      </c>
      <c r="L18" s="8">
        <v>0</v>
      </c>
      <c r="M18" s="8">
        <v>0</v>
      </c>
      <c r="N18" s="14" t="s">
        <v>78</v>
      </c>
    </row>
    <row r="19" spans="1:14" ht="38.25" x14ac:dyDescent="0.25">
      <c r="A19" s="8" t="s">
        <v>56</v>
      </c>
      <c r="B19" s="8"/>
      <c r="C19" s="8"/>
      <c r="D19" s="8"/>
      <c r="E19" s="8"/>
      <c r="F19" s="8"/>
      <c r="G19" s="8"/>
      <c r="H19" s="8"/>
      <c r="I19" s="8"/>
      <c r="J19" s="8"/>
      <c r="K19" s="8"/>
      <c r="L19" s="8"/>
      <c r="M19" s="8"/>
      <c r="N19" s="14"/>
    </row>
    <row r="20" spans="1:14" ht="242.25" x14ac:dyDescent="0.25">
      <c r="A20" s="8" t="s">
        <v>54</v>
      </c>
      <c r="B20" s="8">
        <v>9</v>
      </c>
      <c r="C20" s="8">
        <v>9</v>
      </c>
      <c r="D20" s="8">
        <v>0</v>
      </c>
      <c r="E20" s="8">
        <v>0</v>
      </c>
      <c r="F20" s="8">
        <v>9</v>
      </c>
      <c r="G20" s="8">
        <v>9</v>
      </c>
      <c r="H20" s="8">
        <v>9</v>
      </c>
      <c r="I20" s="8">
        <v>9</v>
      </c>
      <c r="J20" s="8">
        <v>0</v>
      </c>
      <c r="K20" s="8">
        <v>0</v>
      </c>
      <c r="L20" s="8">
        <v>0</v>
      </c>
      <c r="M20" s="8">
        <v>0</v>
      </c>
      <c r="N20" s="14" t="s">
        <v>68</v>
      </c>
    </row>
    <row r="21" spans="1:14" ht="382.5" x14ac:dyDescent="0.25">
      <c r="A21" s="8" t="s">
        <v>55</v>
      </c>
      <c r="B21" s="8">
        <v>9</v>
      </c>
      <c r="C21" s="8">
        <v>9</v>
      </c>
      <c r="D21" s="8">
        <v>0</v>
      </c>
      <c r="E21" s="8">
        <v>0</v>
      </c>
      <c r="F21" s="8">
        <v>9</v>
      </c>
      <c r="G21" s="8">
        <v>9</v>
      </c>
      <c r="H21" s="8">
        <v>9</v>
      </c>
      <c r="I21" s="8">
        <v>9</v>
      </c>
      <c r="J21" s="8">
        <v>0</v>
      </c>
      <c r="K21" s="8">
        <v>0</v>
      </c>
      <c r="L21" s="8">
        <v>0</v>
      </c>
      <c r="M21" s="8">
        <v>0</v>
      </c>
      <c r="N21" s="14" t="s">
        <v>59</v>
      </c>
    </row>
    <row r="22" spans="1:14" ht="102" x14ac:dyDescent="0.25">
      <c r="A22" s="8" t="s">
        <v>29</v>
      </c>
      <c r="B22" s="8">
        <v>18</v>
      </c>
      <c r="C22" s="8">
        <v>18</v>
      </c>
      <c r="D22" s="8">
        <v>0</v>
      </c>
      <c r="E22" s="8">
        <v>0</v>
      </c>
      <c r="F22" s="8">
        <v>18</v>
      </c>
      <c r="G22" s="8">
        <v>18</v>
      </c>
      <c r="H22" s="8">
        <v>18</v>
      </c>
      <c r="I22" s="8">
        <v>18</v>
      </c>
      <c r="J22" s="8">
        <v>0</v>
      </c>
      <c r="K22" s="8">
        <v>0</v>
      </c>
      <c r="L22" s="8">
        <v>0</v>
      </c>
      <c r="M22" s="8">
        <v>0</v>
      </c>
      <c r="N22" s="14" t="s">
        <v>66</v>
      </c>
    </row>
    <row r="23" spans="1:14" ht="306" x14ac:dyDescent="0.25">
      <c r="A23" s="8" t="s">
        <v>30</v>
      </c>
      <c r="B23" s="8">
        <v>30.5</v>
      </c>
      <c r="C23" s="8">
        <v>30.5</v>
      </c>
      <c r="D23" s="8">
        <v>0</v>
      </c>
      <c r="E23" s="8">
        <v>0</v>
      </c>
      <c r="F23" s="8">
        <v>30.5</v>
      </c>
      <c r="G23" s="8">
        <v>30.5</v>
      </c>
      <c r="H23" s="8">
        <v>30.5</v>
      </c>
      <c r="I23" s="8">
        <v>30.5</v>
      </c>
      <c r="J23" s="8">
        <v>0</v>
      </c>
      <c r="K23" s="8">
        <v>0</v>
      </c>
      <c r="L23" s="8">
        <v>0</v>
      </c>
      <c r="M23" s="8">
        <v>0</v>
      </c>
      <c r="N23" s="14" t="s">
        <v>67</v>
      </c>
    </row>
    <row r="24" spans="1:14" ht="409.5" x14ac:dyDescent="0.25">
      <c r="A24" s="8" t="s">
        <v>52</v>
      </c>
      <c r="B24" s="8">
        <v>0</v>
      </c>
      <c r="C24" s="8">
        <v>0</v>
      </c>
      <c r="D24" s="8">
        <v>0</v>
      </c>
      <c r="E24" s="8">
        <v>0</v>
      </c>
      <c r="F24" s="8">
        <v>0</v>
      </c>
      <c r="G24" s="8">
        <v>0</v>
      </c>
      <c r="H24" s="8">
        <v>0</v>
      </c>
      <c r="I24" s="8">
        <v>0</v>
      </c>
      <c r="J24" s="8">
        <v>0</v>
      </c>
      <c r="K24" s="8">
        <v>0</v>
      </c>
      <c r="L24" s="8">
        <v>0</v>
      </c>
      <c r="M24" s="8">
        <v>0</v>
      </c>
      <c r="N24" s="14" t="s">
        <v>57</v>
      </c>
    </row>
    <row r="25" spans="1:14" ht="165.75" x14ac:dyDescent="0.25">
      <c r="A25" s="8" t="s">
        <v>31</v>
      </c>
      <c r="B25" s="8">
        <v>0</v>
      </c>
      <c r="C25" s="8">
        <v>0</v>
      </c>
      <c r="D25" s="8">
        <v>0</v>
      </c>
      <c r="E25" s="8">
        <v>0</v>
      </c>
      <c r="F25" s="8">
        <v>0</v>
      </c>
      <c r="G25" s="8">
        <v>0</v>
      </c>
      <c r="H25" s="8">
        <v>0</v>
      </c>
      <c r="I25" s="8">
        <v>0</v>
      </c>
      <c r="J25" s="8">
        <v>0</v>
      </c>
      <c r="K25" s="8">
        <v>0</v>
      </c>
      <c r="L25" s="8">
        <v>0</v>
      </c>
      <c r="M25" s="8">
        <v>0</v>
      </c>
      <c r="N25" s="14" t="s">
        <v>69</v>
      </c>
    </row>
    <row r="26" spans="1:14" ht="102" x14ac:dyDescent="0.25">
      <c r="A26" s="8" t="s">
        <v>32</v>
      </c>
      <c r="B26" s="8">
        <v>0</v>
      </c>
      <c r="C26" s="8">
        <v>0</v>
      </c>
      <c r="D26" s="8">
        <v>0</v>
      </c>
      <c r="E26" s="8">
        <v>0</v>
      </c>
      <c r="F26" s="8">
        <v>0</v>
      </c>
      <c r="G26" s="8">
        <v>0</v>
      </c>
      <c r="H26" s="8">
        <v>0</v>
      </c>
      <c r="I26" s="8">
        <v>0</v>
      </c>
      <c r="J26" s="8">
        <v>0</v>
      </c>
      <c r="K26" s="8">
        <v>0</v>
      </c>
      <c r="L26" s="8">
        <v>0</v>
      </c>
      <c r="M26" s="8">
        <v>0</v>
      </c>
      <c r="N26" s="14" t="s">
        <v>70</v>
      </c>
    </row>
    <row r="27" spans="1:14" ht="102" x14ac:dyDescent="0.25">
      <c r="A27" s="8" t="s">
        <v>33</v>
      </c>
      <c r="B27" s="8">
        <f t="shared" ref="B27:M27" si="1">SUM(B28:B32)</f>
        <v>25</v>
      </c>
      <c r="C27" s="8">
        <f>SUM(C28:C32)</f>
        <v>25</v>
      </c>
      <c r="D27" s="8">
        <f t="shared" si="1"/>
        <v>0</v>
      </c>
      <c r="E27" s="8">
        <f t="shared" si="1"/>
        <v>0</v>
      </c>
      <c r="F27" s="8">
        <f t="shared" si="1"/>
        <v>25</v>
      </c>
      <c r="G27" s="8">
        <f t="shared" si="1"/>
        <v>25</v>
      </c>
      <c r="H27" s="8">
        <f t="shared" si="1"/>
        <v>25</v>
      </c>
      <c r="I27" s="8">
        <f>SUM(I28:I32)</f>
        <v>25</v>
      </c>
      <c r="J27" s="8">
        <f t="shared" si="1"/>
        <v>0</v>
      </c>
      <c r="K27" s="8">
        <f t="shared" si="1"/>
        <v>0</v>
      </c>
      <c r="L27" s="8">
        <f t="shared" si="1"/>
        <v>0</v>
      </c>
      <c r="M27" s="8">
        <f t="shared" si="1"/>
        <v>0</v>
      </c>
      <c r="N27" s="14"/>
    </row>
    <row r="28" spans="1:14" ht="36.75" customHeight="1" x14ac:dyDescent="0.25">
      <c r="A28" s="8" t="s">
        <v>34</v>
      </c>
      <c r="B28" s="8">
        <v>0</v>
      </c>
      <c r="C28" s="8">
        <v>0</v>
      </c>
      <c r="D28" s="8">
        <v>0</v>
      </c>
      <c r="E28" s="8">
        <v>0</v>
      </c>
      <c r="F28" s="8">
        <v>0</v>
      </c>
      <c r="G28" s="8">
        <v>0</v>
      </c>
      <c r="H28" s="8">
        <v>0</v>
      </c>
      <c r="I28" s="8">
        <v>0</v>
      </c>
      <c r="J28" s="8">
        <v>0</v>
      </c>
      <c r="K28" s="8">
        <v>0</v>
      </c>
      <c r="L28" s="8">
        <v>0</v>
      </c>
      <c r="M28" s="8">
        <v>0</v>
      </c>
      <c r="N28" s="10" t="s">
        <v>71</v>
      </c>
    </row>
    <row r="29" spans="1:14" ht="45" customHeight="1" x14ac:dyDescent="0.25">
      <c r="A29" s="8" t="s">
        <v>35</v>
      </c>
      <c r="B29" s="8">
        <v>0</v>
      </c>
      <c r="C29" s="8">
        <v>0</v>
      </c>
      <c r="D29" s="8">
        <v>0</v>
      </c>
      <c r="E29" s="8">
        <v>0</v>
      </c>
      <c r="F29" s="8">
        <v>0</v>
      </c>
      <c r="G29" s="8">
        <v>0</v>
      </c>
      <c r="H29" s="8">
        <v>0</v>
      </c>
      <c r="I29" s="8">
        <v>0</v>
      </c>
      <c r="J29" s="8">
        <v>0</v>
      </c>
      <c r="K29" s="8">
        <v>0</v>
      </c>
      <c r="L29" s="8">
        <v>0</v>
      </c>
      <c r="M29" s="8">
        <v>0</v>
      </c>
      <c r="N29" s="10" t="s">
        <v>72</v>
      </c>
    </row>
    <row r="30" spans="1:14" ht="409.5" x14ac:dyDescent="0.25">
      <c r="A30" s="8" t="s">
        <v>36</v>
      </c>
      <c r="B30" s="8">
        <v>0</v>
      </c>
      <c r="C30" s="8">
        <v>0</v>
      </c>
      <c r="D30" s="8">
        <v>0</v>
      </c>
      <c r="E30" s="8">
        <v>0</v>
      </c>
      <c r="F30" s="8">
        <v>0</v>
      </c>
      <c r="G30" s="8">
        <v>0</v>
      </c>
      <c r="H30" s="8">
        <v>0</v>
      </c>
      <c r="I30" s="8">
        <v>0</v>
      </c>
      <c r="J30" s="8">
        <v>0</v>
      </c>
      <c r="K30" s="8">
        <v>0</v>
      </c>
      <c r="L30" s="8">
        <v>0</v>
      </c>
      <c r="M30" s="8">
        <v>0</v>
      </c>
      <c r="N30" s="8" t="s">
        <v>60</v>
      </c>
    </row>
    <row r="31" spans="1:14" ht="178.5" x14ac:dyDescent="0.25">
      <c r="A31" s="8" t="s">
        <v>37</v>
      </c>
      <c r="B31" s="8">
        <v>0</v>
      </c>
      <c r="C31" s="8">
        <v>0</v>
      </c>
      <c r="D31" s="8">
        <v>0</v>
      </c>
      <c r="E31" s="8">
        <v>0</v>
      </c>
      <c r="F31" s="8">
        <v>0</v>
      </c>
      <c r="G31" s="8">
        <v>0</v>
      </c>
      <c r="H31" s="8">
        <v>0</v>
      </c>
      <c r="I31" s="8">
        <v>0</v>
      </c>
      <c r="J31" s="8">
        <v>0</v>
      </c>
      <c r="K31" s="8">
        <v>0</v>
      </c>
      <c r="L31" s="8">
        <v>0</v>
      </c>
      <c r="M31" s="8">
        <v>0</v>
      </c>
      <c r="N31" s="8" t="s">
        <v>74</v>
      </c>
    </row>
    <row r="32" spans="1:14" ht="165.75" x14ac:dyDescent="0.25">
      <c r="A32" s="8" t="s">
        <v>49</v>
      </c>
      <c r="B32" s="8">
        <v>25</v>
      </c>
      <c r="C32" s="8">
        <v>25</v>
      </c>
      <c r="D32" s="8">
        <v>0</v>
      </c>
      <c r="E32" s="8">
        <v>0</v>
      </c>
      <c r="F32" s="8">
        <v>25</v>
      </c>
      <c r="G32" s="8">
        <v>25</v>
      </c>
      <c r="H32" s="8">
        <v>25</v>
      </c>
      <c r="I32" s="8">
        <v>25</v>
      </c>
      <c r="J32" s="8">
        <v>0</v>
      </c>
      <c r="K32" s="8">
        <v>0</v>
      </c>
      <c r="L32" s="8">
        <v>0</v>
      </c>
      <c r="M32" s="8">
        <v>0</v>
      </c>
      <c r="N32" s="8" t="s">
        <v>73</v>
      </c>
    </row>
    <row r="33" spans="1:14" ht="51" x14ac:dyDescent="0.25">
      <c r="A33" s="8" t="s">
        <v>38</v>
      </c>
      <c r="B33" s="8">
        <v>0</v>
      </c>
      <c r="C33" s="8">
        <v>0</v>
      </c>
      <c r="D33" s="8">
        <v>0</v>
      </c>
      <c r="E33" s="8">
        <f t="shared" ref="E33:J33" si="2">SUM(E34:E37)</f>
        <v>0</v>
      </c>
      <c r="F33" s="8">
        <f t="shared" si="2"/>
        <v>0</v>
      </c>
      <c r="G33" s="8">
        <f t="shared" si="2"/>
        <v>0</v>
      </c>
      <c r="H33" s="8">
        <f t="shared" si="2"/>
        <v>0</v>
      </c>
      <c r="I33" s="8">
        <v>0</v>
      </c>
      <c r="J33" s="8">
        <f t="shared" si="2"/>
        <v>0</v>
      </c>
      <c r="K33" s="8">
        <v>0</v>
      </c>
      <c r="L33" s="8">
        <v>0</v>
      </c>
      <c r="M33" s="8">
        <v>0</v>
      </c>
      <c r="N33" s="8"/>
    </row>
    <row r="34" spans="1:14" ht="89.25" x14ac:dyDescent="0.25">
      <c r="A34" s="8" t="s">
        <v>53</v>
      </c>
      <c r="B34" s="8">
        <v>0</v>
      </c>
      <c r="C34" s="8">
        <v>0</v>
      </c>
      <c r="D34" s="8">
        <v>0</v>
      </c>
      <c r="E34" s="8">
        <v>0</v>
      </c>
      <c r="F34" s="8">
        <v>0</v>
      </c>
      <c r="G34" s="8">
        <v>0</v>
      </c>
      <c r="H34" s="8">
        <v>0</v>
      </c>
      <c r="I34" s="8">
        <v>0</v>
      </c>
      <c r="J34" s="8">
        <v>0</v>
      </c>
      <c r="K34" s="8">
        <v>0</v>
      </c>
      <c r="L34" s="8">
        <v>0</v>
      </c>
      <c r="M34" s="8">
        <v>0</v>
      </c>
      <c r="N34" s="8" t="s">
        <v>75</v>
      </c>
    </row>
    <row r="35" spans="1:14" ht="409.5" x14ac:dyDescent="0.25">
      <c r="A35" s="8" t="s">
        <v>39</v>
      </c>
      <c r="B35" s="8">
        <v>0</v>
      </c>
      <c r="C35" s="8">
        <v>0</v>
      </c>
      <c r="D35" s="8">
        <v>0</v>
      </c>
      <c r="E35" s="8">
        <v>0</v>
      </c>
      <c r="F35" s="8">
        <v>0</v>
      </c>
      <c r="G35" s="8">
        <v>0</v>
      </c>
      <c r="H35" s="8">
        <v>0</v>
      </c>
      <c r="I35" s="8">
        <v>0</v>
      </c>
      <c r="J35" s="8">
        <v>0</v>
      </c>
      <c r="K35" s="8">
        <v>0</v>
      </c>
      <c r="L35" s="8">
        <v>0</v>
      </c>
      <c r="M35" s="8">
        <v>0</v>
      </c>
      <c r="N35" s="8" t="s">
        <v>76</v>
      </c>
    </row>
    <row r="36" spans="1:14" ht="409.5" x14ac:dyDescent="0.25">
      <c r="A36" s="8" t="s">
        <v>40</v>
      </c>
      <c r="B36" s="8">
        <v>0</v>
      </c>
      <c r="C36" s="8">
        <v>0</v>
      </c>
      <c r="D36" s="8">
        <v>0</v>
      </c>
      <c r="E36" s="8">
        <v>0</v>
      </c>
      <c r="F36" s="8">
        <v>0</v>
      </c>
      <c r="G36" s="8">
        <v>0</v>
      </c>
      <c r="H36" s="8">
        <v>0</v>
      </c>
      <c r="I36" s="8">
        <v>0</v>
      </c>
      <c r="J36" s="8">
        <v>0</v>
      </c>
      <c r="K36" s="8">
        <v>0</v>
      </c>
      <c r="L36" s="8">
        <v>0</v>
      </c>
      <c r="M36" s="8">
        <v>0</v>
      </c>
      <c r="N36" s="8" t="s">
        <v>77</v>
      </c>
    </row>
    <row r="37" spans="1:14" ht="409.5" x14ac:dyDescent="0.25">
      <c r="A37" s="8" t="s">
        <v>41</v>
      </c>
      <c r="B37" s="8">
        <v>0</v>
      </c>
      <c r="C37" s="8">
        <v>0</v>
      </c>
      <c r="D37" s="8">
        <v>0</v>
      </c>
      <c r="E37" s="8">
        <v>0</v>
      </c>
      <c r="F37" s="8">
        <v>0</v>
      </c>
      <c r="G37" s="8">
        <v>0</v>
      </c>
      <c r="H37" s="8">
        <v>0</v>
      </c>
      <c r="I37" s="8">
        <v>0</v>
      </c>
      <c r="J37" s="8">
        <v>0</v>
      </c>
      <c r="K37" s="8">
        <v>0</v>
      </c>
      <c r="L37" s="8">
        <v>0</v>
      </c>
      <c r="M37" s="8">
        <v>0</v>
      </c>
      <c r="N37" s="8" t="s">
        <v>61</v>
      </c>
    </row>
    <row r="38" spans="1:14" ht="63.75" x14ac:dyDescent="0.25">
      <c r="A38" s="8" t="s">
        <v>42</v>
      </c>
      <c r="B38" s="8">
        <f t="shared" ref="B38:K38" si="3">SUM(B39,B40,B41,B42,B43)</f>
        <v>784.6</v>
      </c>
      <c r="C38" s="8">
        <f>SUM(C39,C40,C41,C42,C43)</f>
        <v>533</v>
      </c>
      <c r="D38" s="8">
        <f t="shared" si="3"/>
        <v>0</v>
      </c>
      <c r="E38" s="8">
        <f t="shared" si="3"/>
        <v>0</v>
      </c>
      <c r="F38" s="8">
        <f t="shared" si="3"/>
        <v>784.6</v>
      </c>
      <c r="G38" s="8">
        <f t="shared" si="3"/>
        <v>784.6</v>
      </c>
      <c r="H38" s="8">
        <f t="shared" si="3"/>
        <v>784.6</v>
      </c>
      <c r="I38" s="8">
        <f t="shared" si="3"/>
        <v>533</v>
      </c>
      <c r="J38" s="8">
        <v>0</v>
      </c>
      <c r="K38" s="8">
        <f t="shared" si="3"/>
        <v>0</v>
      </c>
      <c r="L38" s="8">
        <v>0</v>
      </c>
      <c r="M38" s="8">
        <v>0</v>
      </c>
      <c r="N38" s="8" t="s">
        <v>4</v>
      </c>
    </row>
    <row r="39" spans="1:14" ht="409.5" x14ac:dyDescent="0.25">
      <c r="A39" s="8" t="s">
        <v>43</v>
      </c>
      <c r="B39" s="8">
        <v>300</v>
      </c>
      <c r="C39" s="8">
        <v>158.69999999999999</v>
      </c>
      <c r="D39" s="8">
        <v>0</v>
      </c>
      <c r="E39" s="8">
        <v>0</v>
      </c>
      <c r="F39" s="8">
        <v>300</v>
      </c>
      <c r="G39" s="8">
        <v>300</v>
      </c>
      <c r="H39" s="8">
        <v>300</v>
      </c>
      <c r="I39" s="8">
        <v>158.69999999999999</v>
      </c>
      <c r="J39" s="8">
        <v>0</v>
      </c>
      <c r="K39" s="8">
        <v>0</v>
      </c>
      <c r="L39" s="8">
        <v>0</v>
      </c>
      <c r="M39" s="8">
        <v>0</v>
      </c>
      <c r="N39" s="15" t="s">
        <v>62</v>
      </c>
    </row>
    <row r="40" spans="1:14" ht="140.25" x14ac:dyDescent="0.25">
      <c r="A40" s="8" t="s">
        <v>44</v>
      </c>
      <c r="B40" s="8">
        <v>300</v>
      </c>
      <c r="C40" s="8">
        <v>232.7</v>
      </c>
      <c r="D40" s="8">
        <v>0</v>
      </c>
      <c r="E40" s="8">
        <v>0</v>
      </c>
      <c r="F40" s="8">
        <v>300</v>
      </c>
      <c r="G40" s="8">
        <v>300</v>
      </c>
      <c r="H40" s="8">
        <v>300</v>
      </c>
      <c r="I40" s="8">
        <v>232.7</v>
      </c>
      <c r="J40" s="8">
        <v>0</v>
      </c>
      <c r="K40" s="8">
        <v>0</v>
      </c>
      <c r="L40" s="8">
        <v>0</v>
      </c>
      <c r="M40" s="8">
        <v>0</v>
      </c>
      <c r="N40" s="8" t="s">
        <v>65</v>
      </c>
    </row>
    <row r="41" spans="1:14" ht="89.25" x14ac:dyDescent="0.25">
      <c r="A41" s="8" t="s">
        <v>45</v>
      </c>
      <c r="B41" s="8">
        <v>73</v>
      </c>
      <c r="C41" s="8">
        <v>70</v>
      </c>
      <c r="D41" s="8">
        <v>0</v>
      </c>
      <c r="E41" s="8">
        <v>0</v>
      </c>
      <c r="F41" s="8">
        <v>73</v>
      </c>
      <c r="G41" s="8">
        <v>73</v>
      </c>
      <c r="H41" s="8">
        <v>73</v>
      </c>
      <c r="I41" s="8">
        <v>70</v>
      </c>
      <c r="J41" s="8">
        <v>0</v>
      </c>
      <c r="K41" s="8">
        <v>0</v>
      </c>
      <c r="L41" s="8">
        <v>0</v>
      </c>
      <c r="M41" s="8">
        <v>0</v>
      </c>
      <c r="N41" s="8" t="s">
        <v>51</v>
      </c>
    </row>
    <row r="42" spans="1:14" ht="114.75" x14ac:dyDescent="0.25">
      <c r="A42" s="8" t="s">
        <v>46</v>
      </c>
      <c r="B42" s="8">
        <v>30</v>
      </c>
      <c r="C42" s="8">
        <v>0</v>
      </c>
      <c r="D42" s="8">
        <v>0</v>
      </c>
      <c r="E42" s="8">
        <v>0</v>
      </c>
      <c r="F42" s="8">
        <v>30</v>
      </c>
      <c r="G42" s="8">
        <v>30</v>
      </c>
      <c r="H42" s="8">
        <v>30</v>
      </c>
      <c r="I42" s="8">
        <v>0</v>
      </c>
      <c r="J42" s="8">
        <v>0</v>
      </c>
      <c r="K42" s="8">
        <v>0</v>
      </c>
      <c r="L42" s="8">
        <v>0</v>
      </c>
      <c r="M42" s="8">
        <v>0</v>
      </c>
      <c r="N42" s="15" t="s">
        <v>64</v>
      </c>
    </row>
    <row r="43" spans="1:14" ht="76.5" x14ac:dyDescent="0.25">
      <c r="A43" s="8" t="s">
        <v>50</v>
      </c>
      <c r="B43" s="8">
        <v>81.599999999999994</v>
      </c>
      <c r="C43" s="8">
        <v>71.599999999999994</v>
      </c>
      <c r="D43" s="8">
        <v>0</v>
      </c>
      <c r="E43" s="8">
        <v>0</v>
      </c>
      <c r="F43" s="8">
        <v>81.599999999999994</v>
      </c>
      <c r="G43" s="8">
        <v>81.599999999999994</v>
      </c>
      <c r="H43" s="8">
        <v>81.599999999999994</v>
      </c>
      <c r="I43" s="8">
        <v>71.599999999999994</v>
      </c>
      <c r="J43" s="8">
        <v>0</v>
      </c>
      <c r="K43" s="8">
        <v>0</v>
      </c>
      <c r="L43" s="8">
        <v>0</v>
      </c>
      <c r="M43" s="8">
        <v>0</v>
      </c>
      <c r="N43" s="8" t="s">
        <v>63</v>
      </c>
    </row>
    <row r="44" spans="1:14" x14ac:dyDescent="0.25">
      <c r="A44" s="8" t="s">
        <v>47</v>
      </c>
      <c r="B44" s="8">
        <f>SUM(B38,B17,B27,B33)</f>
        <v>876.1</v>
      </c>
      <c r="C44" s="8">
        <f>SUM(C17,C27,C33,C38)</f>
        <v>624.5</v>
      </c>
      <c r="D44" s="8">
        <f>SUM(D17,D27,D33,D38)</f>
        <v>0</v>
      </c>
      <c r="E44" s="8">
        <v>0</v>
      </c>
      <c r="F44" s="8">
        <f>SUM(F17,F27,F33,F38)</f>
        <v>876.1</v>
      </c>
      <c r="G44" s="8">
        <f>SUM(G17,G27,G33,G38)</f>
        <v>876.1</v>
      </c>
      <c r="H44" s="8">
        <f>SUM(H17,H27,H38,H33)</f>
        <v>876.1</v>
      </c>
      <c r="I44" s="8">
        <f>SUM(I17,I27,I33,I38)</f>
        <v>624.5</v>
      </c>
      <c r="J44" s="8">
        <f>SUM(J17,J27,J33,J38)</f>
        <v>0</v>
      </c>
      <c r="K44" s="8">
        <f>SUM(K17,K27,K33,K38)</f>
        <v>0</v>
      </c>
      <c r="L44" s="8">
        <v>0</v>
      </c>
      <c r="M44" s="8">
        <v>0</v>
      </c>
      <c r="N44" s="8" t="s">
        <v>4</v>
      </c>
    </row>
  </sheetData>
  <mergeCells count="14">
    <mergeCell ref="A10:N10"/>
    <mergeCell ref="A11:N11"/>
    <mergeCell ref="B12:M12"/>
    <mergeCell ref="N12:N15"/>
    <mergeCell ref="A7:N7"/>
    <mergeCell ref="A8:N8"/>
    <mergeCell ref="A9:N9"/>
    <mergeCell ref="B13:C14"/>
    <mergeCell ref="D13:E13"/>
    <mergeCell ref="D14:E14"/>
    <mergeCell ref="F13:I14"/>
    <mergeCell ref="J13:K13"/>
    <mergeCell ref="J14:K14"/>
    <mergeCell ref="L13:M14"/>
  </mergeCells>
  <pageMargins left="0.70866141732283472" right="0.70866141732283472" top="0.74803149606299213" bottom="0.74803149606299213" header="0.31496062992125984" footer="0.31496062992125984"/>
  <pageSetup paperSize="9"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приложение 4</vt:lpstr>
      <vt:lpstr>'приложение 4'!Область_печати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Ооржак Ася Хензиг-ооловна</cp:lastModifiedBy>
  <cp:lastPrinted>2022-12-07T07:45:49Z</cp:lastPrinted>
  <dcterms:created xsi:type="dcterms:W3CDTF">2022-05-12T04:44:38Z</dcterms:created>
  <dcterms:modified xsi:type="dcterms:W3CDTF">2023-04-05T08:11:12Z</dcterms:modified>
</cp:coreProperties>
</file>